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RV1\Dati\2018\Clienti\Offerte\Bandi in composizione\Matrice PNSD\"/>
    </mc:Choice>
  </mc:AlternateContent>
  <bookViews>
    <workbookView xWindow="0" yWindow="0" windowWidth="23040" windowHeight="9192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 l="1"/>
  <c r="D3" i="1"/>
  <c r="D4" i="1"/>
  <c r="D5" i="1"/>
  <c r="D6" i="1"/>
  <c r="D7" i="1"/>
  <c r="D8" i="1"/>
  <c r="D9" i="1"/>
  <c r="D10" i="1"/>
  <c r="D11" i="1"/>
  <c r="D12" i="1"/>
  <c r="D13" i="1"/>
  <c r="E13" i="1" l="1"/>
  <c r="F13" i="1" s="1"/>
  <c r="E3" i="1"/>
  <c r="F3" i="1" s="1"/>
  <c r="E4" i="1"/>
  <c r="F4" i="1" s="1"/>
  <c r="E5" i="1"/>
  <c r="F5" i="1" s="1"/>
  <c r="E6" i="1"/>
  <c r="F6" i="1" s="1"/>
  <c r="E7" i="1"/>
  <c r="F7" i="1" s="1"/>
  <c r="E8" i="1"/>
  <c r="F8" i="1" s="1"/>
  <c r="E9" i="1"/>
  <c r="F9" i="1" s="1"/>
  <c r="E10" i="1"/>
  <c r="F10" i="1" s="1"/>
  <c r="E11" i="1"/>
  <c r="F11" i="1" s="1"/>
  <c r="E12" i="1"/>
  <c r="F12" i="1" s="1"/>
  <c r="E2" i="1"/>
  <c r="F2" i="1" s="1"/>
  <c r="F14" i="1" l="1"/>
</calcChain>
</file>

<file path=xl/sharedStrings.xml><?xml version="1.0" encoding="utf-8"?>
<sst xmlns="http://schemas.openxmlformats.org/spreadsheetml/2006/main" count="20" uniqueCount="19">
  <si>
    <t>DESCRIZIONE</t>
  </si>
  <si>
    <t>QT</t>
  </si>
  <si>
    <t>TOTALE</t>
  </si>
  <si>
    <t>Tavoli Trapezio</t>
  </si>
  <si>
    <t>Sedie studente</t>
  </si>
  <si>
    <t>Monitor Interattivo MX-165 con modulo Android</t>
  </si>
  <si>
    <t>Steam</t>
  </si>
  <si>
    <t>Document Camera</t>
  </si>
  <si>
    <t>Armadio per la ricarica</t>
  </si>
  <si>
    <t>IVATO</t>
  </si>
  <si>
    <t>Sedia Docente Betulla</t>
  </si>
  <si>
    <t>Scrivania Docente in melaminico 160x60</t>
  </si>
  <si>
    <t>Supporto Universale da Pavimento per Monitor</t>
  </si>
  <si>
    <t>PROGETTO</t>
  </si>
  <si>
    <t>Notebook Docente Intel i7 RAM 8 GB. Hard Disk da 256 Gb. SSD Win 10 PRO + OFFICE 2016</t>
  </si>
  <si>
    <t>Tablet 10,1" ANDROID + cover protettiva</t>
  </si>
  <si>
    <t>TOTALE IVATO</t>
  </si>
  <si>
    <t>Multifunzione completa di Cartucce da 10000 pg BN e 5000 colore</t>
  </si>
  <si>
    <t>Attenzione si possono variare solo le quantità!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</si>
</sst>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€&quot;\ #,##0.00"/>
  </numFmts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164" fontId="0" fillId="0" borderId="0" xfId="0" applyNumberFormat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1" xfId="1" applyBorder="1" applyAlignment="1">
      <alignment vertical="center"/>
    </xf>
    <xf numFmtId="164" fontId="0" fillId="0" borderId="0" xfId="0" applyNumberFormat="1" applyBorder="1" applyAlignment="1">
      <alignment vertical="center"/>
    </xf>
    <xf numFmtId="164" fontId="0" fillId="3" borderId="1" xfId="0" applyNumberFormat="1" applyFill="1" applyBorder="1" applyAlignment="1">
      <alignment vertical="center"/>
    </xf>
    <xf numFmtId="0" fontId="0" fillId="0" borderId="3" xfId="0" applyBorder="1"/>
    <xf numFmtId="0" fontId="0" fillId="0" borderId="0" xfId="0" applyBorder="1"/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 applyProtection="1">
      <alignment vertical="center"/>
      <protection locked="0"/>
    </xf>
    <xf numFmtId="164" fontId="2" fillId="2" borderId="4" xfId="0" applyNumberFormat="1" applyFont="1" applyFill="1" applyBorder="1" applyAlignment="1">
      <alignment vertical="center"/>
    </xf>
    <xf numFmtId="164" fontId="2" fillId="2" borderId="0" xfId="0" applyNumberFormat="1" applyFont="1" applyFill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ornitecnica.com/prodotto/carrello-di-ricarica-tablet-e-notebook-36-p/" TargetMode="External"/><Relationship Id="rId3" Type="http://schemas.openxmlformats.org/officeDocument/2006/relationships/hyperlink" Target="https://www.fornitecnica.com/prodotto/tavolo-tiglio-in-melaminico/" TargetMode="External"/><Relationship Id="rId7" Type="http://schemas.openxmlformats.org/officeDocument/2006/relationships/hyperlink" Target="https://www.fornitecnica.com/prodotto/smart-document-camera-sdc-550-copia/" TargetMode="External"/><Relationship Id="rId2" Type="http://schemas.openxmlformats.org/officeDocument/2006/relationships/hyperlink" Target="https://www.fornitecnica.com/prodotto/sedia-onepiece/" TargetMode="External"/><Relationship Id="rId1" Type="http://schemas.openxmlformats.org/officeDocument/2006/relationships/hyperlink" Target="https://www.fornitecnica.com/prodotto/tavolo-trapezio/" TargetMode="External"/><Relationship Id="rId6" Type="http://schemas.openxmlformats.org/officeDocument/2006/relationships/hyperlink" Target="https://www.fornitecnica.com/prodotto/smart-coding-kits/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fornitecnica.com/prodotto/supporto-a-pavimento-con-mensola-per-display-da-55-a-100/" TargetMode="External"/><Relationship Id="rId10" Type="http://schemas.openxmlformats.org/officeDocument/2006/relationships/hyperlink" Target="https://www.fornitecnica.com/prodotto/workforce-pro-wf-c5790dwf/" TargetMode="External"/><Relationship Id="rId4" Type="http://schemas.openxmlformats.org/officeDocument/2006/relationships/hyperlink" Target="https://www.fornitecnica.com/prodotto/display-interattivi-smart-board-serie-mx/" TargetMode="External"/><Relationship Id="rId9" Type="http://schemas.openxmlformats.org/officeDocument/2006/relationships/hyperlink" Target="https://www.fornitecnica.com/prodotto/sedia-betulla-arredalab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zoomScale="85" zoomScaleNormal="85" workbookViewId="0">
      <selection activeCell="C18" sqref="C18"/>
    </sheetView>
  </sheetViews>
  <sheetFormatPr defaultRowHeight="14.4" x14ac:dyDescent="0.3"/>
  <cols>
    <col min="1" max="1" width="82.33203125" customWidth="1"/>
    <col min="2" max="2" width="11.88671875" customWidth="1"/>
    <col min="3" max="4" width="22.109375" customWidth="1"/>
    <col min="5" max="5" width="16.88671875" customWidth="1"/>
    <col min="6" max="6" width="15.88671875" customWidth="1"/>
  </cols>
  <sheetData>
    <row r="1" spans="1:6" ht="30" customHeight="1" x14ac:dyDescent="0.3">
      <c r="A1" s="2" t="s">
        <v>0</v>
      </c>
      <c r="B1" s="11" t="s">
        <v>1</v>
      </c>
      <c r="C1" s="5" t="s">
        <v>13</v>
      </c>
      <c r="D1" s="5" t="s">
        <v>2</v>
      </c>
      <c r="E1" s="2" t="s">
        <v>9</v>
      </c>
      <c r="F1" s="5" t="s">
        <v>16</v>
      </c>
    </row>
    <row r="2" spans="1:6" ht="30" customHeight="1" x14ac:dyDescent="0.3">
      <c r="A2" s="6" t="s">
        <v>3</v>
      </c>
      <c r="B2" s="12">
        <v>25</v>
      </c>
      <c r="C2" s="3">
        <v>89</v>
      </c>
      <c r="D2" s="3">
        <f t="shared" ref="D2:D13" si="0">SUM(B2*C2)</f>
        <v>2225</v>
      </c>
      <c r="E2" s="8">
        <f t="shared" ref="E2:E13" si="1">SUM(C2*1.22)</f>
        <v>108.58</v>
      </c>
      <c r="F2" s="3">
        <f t="shared" ref="F2:F13" si="2">SUM(B2*E2)</f>
        <v>2714.5</v>
      </c>
    </row>
    <row r="3" spans="1:6" ht="30" customHeight="1" x14ac:dyDescent="0.3">
      <c r="A3" s="6" t="s">
        <v>4</v>
      </c>
      <c r="B3" s="12">
        <v>25</v>
      </c>
      <c r="C3" s="3">
        <v>48</v>
      </c>
      <c r="D3" s="3">
        <f t="shared" si="0"/>
        <v>1200</v>
      </c>
      <c r="E3" s="8">
        <f t="shared" si="1"/>
        <v>58.56</v>
      </c>
      <c r="F3" s="3">
        <f t="shared" si="2"/>
        <v>1464</v>
      </c>
    </row>
    <row r="4" spans="1:6" ht="30" customHeight="1" x14ac:dyDescent="0.3">
      <c r="A4" s="6" t="s">
        <v>10</v>
      </c>
      <c r="B4" s="12">
        <v>1</v>
      </c>
      <c r="C4" s="3">
        <v>195</v>
      </c>
      <c r="D4" s="3">
        <f t="shared" si="0"/>
        <v>195</v>
      </c>
      <c r="E4" s="8">
        <f t="shared" si="1"/>
        <v>237.9</v>
      </c>
      <c r="F4" s="3">
        <f t="shared" si="2"/>
        <v>237.9</v>
      </c>
    </row>
    <row r="5" spans="1:6" ht="30" customHeight="1" x14ac:dyDescent="0.3">
      <c r="A5" s="6" t="s">
        <v>11</v>
      </c>
      <c r="B5" s="12">
        <v>1</v>
      </c>
      <c r="C5" s="3">
        <v>160</v>
      </c>
      <c r="D5" s="3">
        <f t="shared" si="0"/>
        <v>160</v>
      </c>
      <c r="E5" s="8">
        <f t="shared" si="1"/>
        <v>195.2</v>
      </c>
      <c r="F5" s="3">
        <f t="shared" si="2"/>
        <v>195.2</v>
      </c>
    </row>
    <row r="6" spans="1:6" ht="30" customHeight="1" x14ac:dyDescent="0.3">
      <c r="A6" s="1" t="s">
        <v>14</v>
      </c>
      <c r="B6" s="12">
        <v>1</v>
      </c>
      <c r="C6" s="3">
        <v>899</v>
      </c>
      <c r="D6" s="3">
        <f t="shared" si="0"/>
        <v>899</v>
      </c>
      <c r="E6" s="8">
        <f t="shared" si="1"/>
        <v>1096.78</v>
      </c>
      <c r="F6" s="3">
        <f t="shared" si="2"/>
        <v>1096.78</v>
      </c>
    </row>
    <row r="7" spans="1:6" ht="30" customHeight="1" x14ac:dyDescent="0.3">
      <c r="A7" s="1" t="s">
        <v>15</v>
      </c>
      <c r="B7" s="12">
        <v>25</v>
      </c>
      <c r="C7" s="3">
        <v>175</v>
      </c>
      <c r="D7" s="3">
        <f t="shared" si="0"/>
        <v>4375</v>
      </c>
      <c r="E7" s="8">
        <f t="shared" si="1"/>
        <v>213.5</v>
      </c>
      <c r="F7" s="3">
        <f t="shared" si="2"/>
        <v>5337.5</v>
      </c>
    </row>
    <row r="8" spans="1:6" ht="30" customHeight="1" x14ac:dyDescent="0.3">
      <c r="A8" s="6" t="s">
        <v>5</v>
      </c>
      <c r="B8" s="12">
        <v>1</v>
      </c>
      <c r="C8" s="3">
        <v>2049</v>
      </c>
      <c r="D8" s="3">
        <f t="shared" si="0"/>
        <v>2049</v>
      </c>
      <c r="E8" s="8">
        <f t="shared" si="1"/>
        <v>2499.7799999999997</v>
      </c>
      <c r="F8" s="3">
        <f t="shared" si="2"/>
        <v>2499.7799999999997</v>
      </c>
    </row>
    <row r="9" spans="1:6" ht="30" customHeight="1" x14ac:dyDescent="0.3">
      <c r="A9" s="6" t="s">
        <v>12</v>
      </c>
      <c r="B9" s="12">
        <v>1</v>
      </c>
      <c r="C9" s="3">
        <v>379</v>
      </c>
      <c r="D9" s="3">
        <f t="shared" si="0"/>
        <v>379</v>
      </c>
      <c r="E9" s="8">
        <f t="shared" si="1"/>
        <v>462.38</v>
      </c>
      <c r="F9" s="3">
        <f t="shared" si="2"/>
        <v>462.38</v>
      </c>
    </row>
    <row r="10" spans="1:6" ht="30" customHeight="1" x14ac:dyDescent="0.3">
      <c r="A10" s="6" t="s">
        <v>6</v>
      </c>
      <c r="B10" s="12">
        <v>1</v>
      </c>
      <c r="C10" s="3">
        <v>1369</v>
      </c>
      <c r="D10" s="3">
        <f t="shared" si="0"/>
        <v>1369</v>
      </c>
      <c r="E10" s="8">
        <f t="shared" si="1"/>
        <v>1670.18</v>
      </c>
      <c r="F10" s="3">
        <f t="shared" si="2"/>
        <v>1670.18</v>
      </c>
    </row>
    <row r="11" spans="1:6" ht="30" customHeight="1" x14ac:dyDescent="0.3">
      <c r="A11" s="6" t="s">
        <v>7</v>
      </c>
      <c r="B11" s="12">
        <v>1</v>
      </c>
      <c r="C11" s="3">
        <v>590</v>
      </c>
      <c r="D11" s="3">
        <f t="shared" si="0"/>
        <v>590</v>
      </c>
      <c r="E11" s="8">
        <f t="shared" si="1"/>
        <v>719.8</v>
      </c>
      <c r="F11" s="3">
        <f t="shared" si="2"/>
        <v>719.8</v>
      </c>
    </row>
    <row r="12" spans="1:6" ht="30" customHeight="1" x14ac:dyDescent="0.3">
      <c r="A12" s="6" t="s">
        <v>8</v>
      </c>
      <c r="B12" s="12">
        <v>1</v>
      </c>
      <c r="C12" s="3">
        <v>990</v>
      </c>
      <c r="D12" s="3">
        <f t="shared" si="0"/>
        <v>990</v>
      </c>
      <c r="E12" s="8">
        <f t="shared" si="1"/>
        <v>1207.8</v>
      </c>
      <c r="F12" s="3">
        <f t="shared" si="2"/>
        <v>1207.8</v>
      </c>
    </row>
    <row r="13" spans="1:6" ht="30" customHeight="1" x14ac:dyDescent="0.3">
      <c r="A13" s="6" t="s">
        <v>17</v>
      </c>
      <c r="B13" s="12">
        <v>1</v>
      </c>
      <c r="C13" s="3">
        <v>580</v>
      </c>
      <c r="D13" s="3">
        <f t="shared" si="0"/>
        <v>580</v>
      </c>
      <c r="E13" s="8">
        <f t="shared" si="1"/>
        <v>707.6</v>
      </c>
      <c r="F13" s="3">
        <f t="shared" si="2"/>
        <v>707.6</v>
      </c>
    </row>
    <row r="14" spans="1:6" ht="30" customHeight="1" x14ac:dyDescent="0.3">
      <c r="A14" s="13" t="s">
        <v>2</v>
      </c>
      <c r="B14" s="14"/>
      <c r="C14" s="15"/>
      <c r="D14" s="15"/>
      <c r="E14" s="15"/>
      <c r="F14" s="16">
        <f>SUM(F2:F13)</f>
        <v>18313.419999999998</v>
      </c>
    </row>
    <row r="15" spans="1:6" s="9" customFormat="1" ht="30" customHeight="1" x14ac:dyDescent="0.3">
      <c r="A15" s="17" t="s">
        <v>18</v>
      </c>
      <c r="B15" s="18"/>
      <c r="C15" s="18"/>
      <c r="D15" s="18"/>
      <c r="E15" s="18"/>
      <c r="F15" s="18"/>
    </row>
    <row r="16" spans="1:6" s="10" customFormat="1" x14ac:dyDescent="0.3">
      <c r="C16" s="7"/>
      <c r="D16" s="7"/>
    </row>
    <row r="17" spans="3:4" s="10" customFormat="1" x14ac:dyDescent="0.3">
      <c r="C17" s="7"/>
      <c r="D17" s="7"/>
    </row>
    <row r="18" spans="3:4" s="10" customFormat="1" x14ac:dyDescent="0.3">
      <c r="C18" s="7"/>
      <c r="D18" s="7"/>
    </row>
    <row r="19" spans="3:4" s="10" customFormat="1" x14ac:dyDescent="0.3">
      <c r="C19" s="7"/>
      <c r="D19" s="7"/>
    </row>
    <row r="20" spans="3:4" s="10" customFormat="1" x14ac:dyDescent="0.3">
      <c r="C20" s="7"/>
      <c r="D20" s="7"/>
    </row>
    <row r="21" spans="3:4" s="10" customFormat="1" x14ac:dyDescent="0.3">
      <c r="C21" s="7"/>
      <c r="D21" s="7"/>
    </row>
    <row r="22" spans="3:4" s="10" customFormat="1" x14ac:dyDescent="0.3">
      <c r="C22" s="7"/>
      <c r="D22" s="7"/>
    </row>
    <row r="23" spans="3:4" s="10" customFormat="1" x14ac:dyDescent="0.3">
      <c r="C23" s="7"/>
      <c r="D23" s="7"/>
    </row>
    <row r="24" spans="3:4" s="10" customFormat="1" x14ac:dyDescent="0.3">
      <c r="C24" s="7"/>
      <c r="D24" s="7"/>
    </row>
    <row r="25" spans="3:4" s="10" customFormat="1" x14ac:dyDescent="0.3">
      <c r="C25" s="7"/>
      <c r="D25" s="7"/>
    </row>
    <row r="26" spans="3:4" x14ac:dyDescent="0.3">
      <c r="C26" s="4"/>
      <c r="D26" s="4"/>
    </row>
    <row r="27" spans="3:4" x14ac:dyDescent="0.3">
      <c r="C27" s="4"/>
      <c r="D27" s="4"/>
    </row>
    <row r="28" spans="3:4" x14ac:dyDescent="0.3">
      <c r="C28" s="4"/>
      <c r="D28" s="4"/>
    </row>
    <row r="29" spans="3:4" x14ac:dyDescent="0.3">
      <c r="C29" s="4"/>
      <c r="D29" s="4"/>
    </row>
    <row r="30" spans="3:4" x14ac:dyDescent="0.3">
      <c r="C30" s="4"/>
      <c r="D30" s="4"/>
    </row>
    <row r="31" spans="3:4" x14ac:dyDescent="0.3">
      <c r="C31" s="4"/>
      <c r="D31" s="4"/>
    </row>
    <row r="32" spans="3:4" x14ac:dyDescent="0.3">
      <c r="C32" s="4"/>
      <c r="D32" s="4"/>
    </row>
    <row r="33" spans="3:4" x14ac:dyDescent="0.3">
      <c r="C33" s="4"/>
      <c r="D33" s="4"/>
    </row>
    <row r="34" spans="3:4" x14ac:dyDescent="0.3">
      <c r="C34" s="4"/>
      <c r="D34" s="4"/>
    </row>
    <row r="35" spans="3:4" x14ac:dyDescent="0.3">
      <c r="C35" s="4"/>
      <c r="D35" s="4"/>
    </row>
    <row r="36" spans="3:4" x14ac:dyDescent="0.3">
      <c r="C36" s="4"/>
      <c r="D36" s="4"/>
    </row>
    <row r="37" spans="3:4" x14ac:dyDescent="0.3">
      <c r="C37" s="4"/>
      <c r="D37" s="4"/>
    </row>
    <row r="38" spans="3:4" x14ac:dyDescent="0.3">
      <c r="C38" s="4"/>
      <c r="D38" s="4"/>
    </row>
    <row r="39" spans="3:4" x14ac:dyDescent="0.3">
      <c r="C39" s="4"/>
      <c r="D39" s="4"/>
    </row>
    <row r="40" spans="3:4" x14ac:dyDescent="0.3">
      <c r="C40" s="4"/>
      <c r="D40" s="4"/>
    </row>
    <row r="41" spans="3:4" x14ac:dyDescent="0.3">
      <c r="C41" s="4"/>
      <c r="D41" s="4"/>
    </row>
    <row r="42" spans="3:4" x14ac:dyDescent="0.3">
      <c r="C42" s="4"/>
      <c r="D42" s="4"/>
    </row>
    <row r="43" spans="3:4" x14ac:dyDescent="0.3">
      <c r="C43" s="4"/>
      <c r="D43" s="4"/>
    </row>
    <row r="44" spans="3:4" x14ac:dyDescent="0.3">
      <c r="C44" s="4"/>
      <c r="D44" s="4"/>
    </row>
    <row r="45" spans="3:4" x14ac:dyDescent="0.3">
      <c r="C45" s="4"/>
      <c r="D45" s="4"/>
    </row>
    <row r="46" spans="3:4" x14ac:dyDescent="0.3">
      <c r="C46" s="4"/>
      <c r="D46" s="4"/>
    </row>
    <row r="47" spans="3:4" x14ac:dyDescent="0.3">
      <c r="C47" s="4"/>
      <c r="D47" s="4"/>
    </row>
    <row r="48" spans="3:4" x14ac:dyDescent="0.3">
      <c r="C48" s="4"/>
      <c r="D48" s="4"/>
    </row>
  </sheetData>
  <sheetProtection algorithmName="SHA-512" hashValue="0V9mBhzA0m60ADEj6AOYDLbtLQNm8b5yzYT2kjrPvFnMrzIjEJWqSXM8So7LTzUnQRg23RHh9pZAhQWKeVQ3Kw==" saltValue="oLwH4FKz/fiNYzl6YQfExQ==" spinCount="100000" sheet="1" objects="1" scenarios="1"/>
  <mergeCells count="1">
    <mergeCell ref="A15:F15"/>
  </mergeCells>
  <hyperlinks>
    <hyperlink ref="A2" r:id="rId1"/>
    <hyperlink ref="A3" r:id="rId2"/>
    <hyperlink ref="A5" r:id="rId3"/>
    <hyperlink ref="A8" r:id="rId4"/>
    <hyperlink ref="A9" r:id="rId5" display="CARRELLO PER MONITOR"/>
    <hyperlink ref="A10" r:id="rId6"/>
    <hyperlink ref="A11" r:id="rId7"/>
    <hyperlink ref="A12" r:id="rId8"/>
    <hyperlink ref="A4" r:id="rId9"/>
    <hyperlink ref="A13" r:id="rId10" display="Multifunzione completa di Cartucce"/>
  </hyperlinks>
  <pageMargins left="0.7" right="0.7" top="0.75" bottom="0.75" header="0.3" footer="0.3"/>
  <pageSetup paperSize="9"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Massimiliano Dainese</dc:creator>
  <cp:lastModifiedBy>Lara Bianchini</cp:lastModifiedBy>
  <dcterms:created xsi:type="dcterms:W3CDTF">2018-12-03T19:40:59Z</dcterms:created>
  <dcterms:modified xsi:type="dcterms:W3CDTF">2018-12-07T15:25:14Z</dcterms:modified>
</cp:coreProperties>
</file>